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Septembre 2024/"/>
    </mc:Choice>
  </mc:AlternateContent>
  <xr:revisionPtr revIDLastSave="0" documentId="13_ncr:1_{4596241D-A0C2-C647-B0F2-A89CC7A837DB}" xr6:coauthVersionLast="47" xr6:coauthVersionMax="47" xr10:uidLastSave="{00000000-0000-0000-0000-000000000000}"/>
  <bookViews>
    <workbookView xWindow="1260" yWindow="50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9" i="1"/>
  <c r="E48" i="1"/>
  <c r="E47" i="1"/>
  <c r="E45" i="1"/>
  <c r="E44" i="1"/>
  <c r="E32" i="1"/>
  <c r="E37" i="1"/>
  <c r="E30" i="1"/>
  <c r="E27" i="1"/>
  <c r="E26" i="1"/>
  <c r="E40" i="1"/>
  <c r="E35" i="1" l="1"/>
  <c r="E34" i="1"/>
  <c r="E39" i="1" l="1"/>
  <c r="E29" i="1"/>
  <c r="E50" i="1" s="1"/>
</calcChain>
</file>

<file path=xl/sharedStrings.xml><?xml version="1.0" encoding="utf-8"?>
<sst xmlns="http://schemas.openxmlformats.org/spreadsheetml/2006/main" count="47" uniqueCount="33">
  <si>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</si>
  <si>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</si>
  <si>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</si>
  <si>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</si>
  <si>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</si>
  <si>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</si>
  <si>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</si>
  <si>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</si>
  <si>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</si>
  <si>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</si>
  <si>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</si>
  <si>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</si>
  <si>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</si>
  <si>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</si>
  <si>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</si>
  <si>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</si>
  <si>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</si>
  <si>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</si>
  <si>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Du 01.09.2024 au 30.09.2024</t>
  </si>
  <si>
    <t>03.09.2024</t>
  </si>
  <si>
    <t>10.09.2024</t>
  </si>
  <si>
    <t>APET Plateaux Thermo Cristal</t>
  </si>
  <si>
    <t>12.09.2024</t>
  </si>
  <si>
    <t>23.09.2024</t>
  </si>
  <si>
    <t>27.09.2024</t>
  </si>
  <si>
    <t>11.09.2024</t>
  </si>
  <si>
    <t>PS/PE Plateaux Thermo avec Carton</t>
  </si>
  <si>
    <t>PP Aquilux  (Compiègne)</t>
  </si>
  <si>
    <t>PEHD Palettes à broyer (Compiègne)</t>
  </si>
  <si>
    <t>18.09.2024</t>
  </si>
  <si>
    <t>PP Aquilux</t>
  </si>
  <si>
    <t>PEHD tubes Naturel</t>
  </si>
  <si>
    <t>PEBD film 98% Naturel en balles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</si>
</sst>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56</xdr:row>
      <xdr:rowOff>101600</xdr:rowOff>
    </xdr:from>
    <xdr:to>
      <xdr:col>4</xdr:col>
      <xdr:colOff>1422400</xdr:colOff>
      <xdr:row>59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4"/>
  <sheetViews>
    <sheetView tabSelected="1" topLeftCell="A18" zoomScale="125" zoomScaleNormal="125" workbookViewId="0">
      <selection activeCell="B31" sqref="B31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18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19</v>
      </c>
      <c r="B26" s="6" t="s">
        <v>11</v>
      </c>
      <c r="C26" s="7">
        <v>2.7650000000000001</v>
      </c>
      <c r="D26" s="8">
        <v>160</v>
      </c>
      <c r="E26" s="15">
        <f>C26*D26</f>
        <v>442.40000000000003</v>
      </c>
    </row>
    <row r="27" spans="1:5" x14ac:dyDescent="0.2">
      <c r="A27" s="14" t="s">
        <v>19</v>
      </c>
      <c r="B27" s="6" t="s">
        <v>16</v>
      </c>
      <c r="C27" s="7">
        <v>0.505</v>
      </c>
      <c r="D27" s="8">
        <v>330</v>
      </c>
      <c r="E27" s="15">
        <f>C27*D27</f>
        <v>166.65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4" t="s">
        <v>20</v>
      </c>
      <c r="B29" s="6" t="s">
        <v>11</v>
      </c>
      <c r="C29" s="7">
        <v>2.37</v>
      </c>
      <c r="D29" s="8">
        <v>160</v>
      </c>
      <c r="E29" s="15">
        <f>C29*D29</f>
        <v>379.20000000000005</v>
      </c>
    </row>
    <row r="30" spans="1:5" x14ac:dyDescent="0.2">
      <c r="A30" s="14" t="s">
        <v>20</v>
      </c>
      <c r="B30" s="6" t="s">
        <v>21</v>
      </c>
      <c r="C30" s="7">
        <v>0.56000000000000005</v>
      </c>
      <c r="D30" s="8">
        <v>100</v>
      </c>
      <c r="E30" s="15">
        <f>C30*D30</f>
        <v>56.000000000000007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25</v>
      </c>
      <c r="B32" s="6" t="s">
        <v>26</v>
      </c>
      <c r="C32" s="7">
        <v>1.48</v>
      </c>
      <c r="D32" s="8">
        <v>-130</v>
      </c>
      <c r="E32" s="15">
        <f>C32*D32</f>
        <v>-192.4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22</v>
      </c>
      <c r="B34" s="6" t="s">
        <v>16</v>
      </c>
      <c r="C34" s="7">
        <v>1.29</v>
      </c>
      <c r="D34" s="8">
        <v>330</v>
      </c>
      <c r="E34" s="15">
        <f>C34*D34</f>
        <v>425.7</v>
      </c>
    </row>
    <row r="35" spans="1:5" x14ac:dyDescent="0.2">
      <c r="A35" s="16" t="s">
        <v>22</v>
      </c>
      <c r="B35" s="6" t="s">
        <v>11</v>
      </c>
      <c r="C35" s="7">
        <v>2.82</v>
      </c>
      <c r="D35" s="8">
        <v>160</v>
      </c>
      <c r="E35" s="15">
        <f>C35*D35</f>
        <v>451.2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 t="s">
        <v>23</v>
      </c>
      <c r="B37" s="6" t="s">
        <v>11</v>
      </c>
      <c r="C37" s="7">
        <v>2.9350000000000001</v>
      </c>
      <c r="D37" s="8">
        <v>160</v>
      </c>
      <c r="E37" s="15">
        <f>C37*D37</f>
        <v>469.6</v>
      </c>
    </row>
    <row r="38" spans="1:5" x14ac:dyDescent="0.2">
      <c r="A38" s="16"/>
      <c r="B38" s="6"/>
      <c r="C38" s="7"/>
      <c r="D38" s="8"/>
      <c r="E38" s="15"/>
    </row>
    <row r="39" spans="1:5" x14ac:dyDescent="0.2">
      <c r="A39" s="16" t="s">
        <v>24</v>
      </c>
      <c r="B39" s="6" t="s">
        <v>11</v>
      </c>
      <c r="C39" s="7">
        <v>2.7549999999999999</v>
      </c>
      <c r="D39" s="8">
        <v>160</v>
      </c>
      <c r="E39" s="15">
        <f t="shared" ref="E39" si="0">C39*D39</f>
        <v>440.79999999999995</v>
      </c>
    </row>
    <row r="40" spans="1:5" x14ac:dyDescent="0.2">
      <c r="A40" s="16" t="s">
        <v>24</v>
      </c>
      <c r="B40" s="6" t="s">
        <v>16</v>
      </c>
      <c r="C40" s="7">
        <v>1.02</v>
      </c>
      <c r="D40" s="8">
        <v>330</v>
      </c>
      <c r="E40" s="15">
        <f>C40*D40</f>
        <v>336.6</v>
      </c>
    </row>
    <row r="41" spans="1:5" x14ac:dyDescent="0.2">
      <c r="A41" s="16"/>
      <c r="B41" s="6"/>
      <c r="C41" s="7"/>
      <c r="D41" s="8"/>
      <c r="E41" s="15"/>
    </row>
    <row r="42" spans="1:5" x14ac:dyDescent="0.2">
      <c r="A42" s="16"/>
      <c r="B42" s="6"/>
      <c r="C42" s="7"/>
      <c r="D42" s="8"/>
      <c r="E42" s="15"/>
    </row>
    <row r="43" spans="1:5" x14ac:dyDescent="0.2">
      <c r="A43" s="22" t="s">
        <v>17</v>
      </c>
      <c r="B43" s="23"/>
      <c r="C43" s="23"/>
      <c r="D43" s="23"/>
      <c r="E43" s="24"/>
    </row>
    <row r="44" spans="1:5" x14ac:dyDescent="0.2">
      <c r="A44" s="16" t="s">
        <v>22</v>
      </c>
      <c r="B44" s="6" t="s">
        <v>27</v>
      </c>
      <c r="C44" s="7">
        <v>0.55000000000000004</v>
      </c>
      <c r="D44" s="8">
        <v>70</v>
      </c>
      <c r="E44" s="15">
        <f>C44*D44</f>
        <v>38.5</v>
      </c>
    </row>
    <row r="45" spans="1:5" x14ac:dyDescent="0.2">
      <c r="A45" s="16" t="s">
        <v>22</v>
      </c>
      <c r="B45" s="6" t="s">
        <v>28</v>
      </c>
      <c r="C45" s="7">
        <v>0.19</v>
      </c>
      <c r="D45" s="8">
        <v>0</v>
      </c>
      <c r="E45" s="15">
        <f>C45*D45</f>
        <v>0</v>
      </c>
    </row>
    <row r="46" spans="1:5" x14ac:dyDescent="0.2">
      <c r="A46" s="16"/>
      <c r="B46" s="6"/>
      <c r="C46" s="7"/>
      <c r="D46" s="8"/>
      <c r="E46" s="15"/>
    </row>
    <row r="47" spans="1:5" x14ac:dyDescent="0.2">
      <c r="A47" s="16" t="s">
        <v>29</v>
      </c>
      <c r="B47" s="6" t="s">
        <v>30</v>
      </c>
      <c r="C47" s="7">
        <v>0.35499999999999998</v>
      </c>
      <c r="D47" s="8">
        <v>70</v>
      </c>
      <c r="E47" s="15">
        <f>C47*D47</f>
        <v>24.849999999999998</v>
      </c>
    </row>
    <row r="48" spans="1:5" x14ac:dyDescent="0.2">
      <c r="A48" s="16" t="s">
        <v>29</v>
      </c>
      <c r="B48" s="6" t="s">
        <v>31</v>
      </c>
      <c r="C48" s="7">
        <v>0.14000000000000001</v>
      </c>
      <c r="D48" s="8">
        <v>20</v>
      </c>
      <c r="E48" s="15">
        <f>C48*D48</f>
        <v>2.8000000000000003</v>
      </c>
    </row>
    <row r="49" spans="1:5" ht="16" thickBot="1" x14ac:dyDescent="0.25">
      <c r="A49" s="17" t="s">
        <v>29</v>
      </c>
      <c r="B49" s="18" t="s">
        <v>32</v>
      </c>
      <c r="C49" s="19">
        <v>3.07</v>
      </c>
      <c r="D49" s="20">
        <v>150</v>
      </c>
      <c r="E49" s="21">
        <f>C49*D49</f>
        <v>460.5</v>
      </c>
    </row>
    <row r="50" spans="1:5" x14ac:dyDescent="0.2">
      <c r="A50" s="1"/>
      <c r="B50" s="1"/>
      <c r="C50" s="3"/>
      <c r="D50" s="9" t="s">
        <v>13</v>
      </c>
      <c r="E50" s="5">
        <f>E26+E27+E29+E30+E34+E35+E37+E39+E40+E44+E45++E47+E48+E49</f>
        <v>3694.8</v>
      </c>
    </row>
    <row r="51" spans="1:5" x14ac:dyDescent="0.2">
      <c r="A51" s="1"/>
      <c r="B51" s="1"/>
      <c r="D51" s="9" t="s">
        <v>15</v>
      </c>
      <c r="E51" s="5">
        <f>-E32</f>
        <v>192.4</v>
      </c>
    </row>
    <row r="52" spans="1:5" x14ac:dyDescent="0.2">
      <c r="A52" s="1"/>
      <c r="B52" s="1"/>
      <c r="D52" s="9"/>
      <c r="E52" s="5"/>
    </row>
    <row r="53" spans="1:5" x14ac:dyDescent="0.2">
      <c r="A53" s="1" t="s">
        <v>10</v>
      </c>
      <c r="B53" s="1"/>
      <c r="E53" s="2"/>
    </row>
    <row r="54" spans="1:5" x14ac:dyDescent="0.2">
      <c r="A54" s="1"/>
      <c r="B54" s="1"/>
      <c r="E54" s="2"/>
    </row>
  </sheetData>
  <mergeCells count="6">
    <mergeCell ref="A43:E43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2024-10-04T13:19:49Z</cp:lastPrinted>
  <dcterms:created xsi:type="dcterms:W3CDTF">2013-10-28T14:01:10Z</dcterms:created>
  <dcterms:modified xsi:type="dcterms:W3CDTF">2024-10-04T14:15:20Z</dcterms:modified>
</cp:coreProperties>
</file>