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/>
  <mc:AlternateContent xmlns:mc="http://schemas.openxmlformats.org/markup-compatibility/2006">
    <mc:Choice Requires="x15">
      <x15ac:absPath xmlns:x15ac="http://schemas.microsoft.com/office/spreadsheetml/2010/11/ac" url="/Users/Sly/Library/Mobile Documents/com~apple~CloudDocs/Documents/E.DEAL/BRM/2024/Février 24/"/>
    </mc:Choice>
  </mc:AlternateContent>
  <xr:revisionPtr revIDLastSave="0" documentId="13_ncr:1_{8BEBA40C-3581-A146-8406-DAFEAE7D835C}" xr6:coauthVersionLast="47" xr6:coauthVersionMax="47" xr10:uidLastSave="{00000000-0000-0000-0000-000000000000}"/>
  <bookViews>
    <workbookView xWindow="2080" yWindow="840" windowWidth="32120" windowHeight="202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" l="1"/>
  <c r="E51" i="1"/>
  <c r="E29" i="1"/>
  <c r="E44" i="1"/>
  <c r="E43" i="1"/>
  <c r="E48" i="1"/>
  <c r="E41" i="1"/>
  <c r="E40" i="1"/>
  <c r="E38" i="1" l="1"/>
  <c r="E35" i="1"/>
  <c r="E34" i="1"/>
  <c r="E47" i="1"/>
  <c r="E32" i="1"/>
  <c r="E31" i="1"/>
  <c r="E46" i="1"/>
  <c r="E37" i="1"/>
  <c r="E26" i="1"/>
  <c r="E27" i="1"/>
</calcChain>
</file>

<file path=xl/sharedStrings.xml><?xml version="1.0" encoding="utf-8"?>
<sst xmlns="http://schemas.openxmlformats.org/spreadsheetml/2006/main" count="49" uniqueCount="32">
  <si>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</si>
  <si>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</si>
  <si>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</si>
  <si>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</si>
  <si>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</si>
  <si>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</si>
  <si>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</si>
  <si>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</si>
  <si>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</si>
  <si>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</si>
  <si>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</si>
  <si>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PS Plateaux Thermo Couleur</t>
  </si>
  <si>
    <t>Dossier:</t>
  </si>
  <si>
    <t>Total HT à nous facturer</t>
  </si>
  <si>
    <t xml:space="preserve"> ENLEVEMENTS  DEPART CHANEL CHAMANT</t>
  </si>
  <si>
    <t>Total HT à vous facturer</t>
  </si>
  <si>
    <t>PS PlateauxThermo Blanc</t>
  </si>
  <si>
    <t>PS Plateaux Thermo Blanc</t>
  </si>
  <si>
    <t>LIVRAISONS ARFP</t>
  </si>
  <si>
    <t xml:space="preserve">PEHD palettes </t>
  </si>
  <si>
    <t>Du 01.02.2024 au 29.02.2024</t>
  </si>
  <si>
    <t>07.02.2024</t>
  </si>
  <si>
    <t>13.02.2024</t>
  </si>
  <si>
    <t>20.02.2024</t>
  </si>
  <si>
    <t>22.02.2024</t>
  </si>
  <si>
    <t>27.02.2024</t>
  </si>
  <si>
    <t>09.02.2024</t>
  </si>
  <si>
    <t xml:space="preserve">PP Aquilux </t>
  </si>
  <si>
    <t>PEHD Tubes</t>
  </si>
  <si>
    <t>29.02.2024</t>
  </si>
  <si>
    <t>08.02.2024</t>
  </si>
  <si>
    <t xml:space="preserve">PS/PE Plateaux Thermo Gris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</si>
</sst>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2" fontId="0" fillId="0" borderId="0" xfId="0" applyNumberFormat="1"/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4" fontId="5" fillId="0" borderId="14" xfId="0" applyNumberFormat="1" applyFont="1" applyBorder="1" applyAlignment="1">
      <alignment vertical="center"/>
    </xf>
    <xf numFmtId="2" fontId="5" fillId="0" borderId="15" xfId="0" applyNumberFormat="1" applyFont="1" applyBorder="1" applyAlignment="1">
      <alignment horizontal="center" vertical="center"/>
    </xf>
    <xf numFmtId="14" fontId="5" fillId="0" borderId="16" xfId="0" applyNumberFormat="1" applyFont="1" applyBorder="1" applyAlignment="1">
      <alignment vertical="center"/>
    </xf>
    <xf numFmtId="14" fontId="5" fillId="0" borderId="18" xfId="0" applyNumberFormat="1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164" fontId="5" fillId="0" borderId="19" xfId="0" applyNumberFormat="1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101600</xdr:colOff>
      <xdr:row>56</xdr:row>
      <xdr:rowOff>101600</xdr:rowOff>
    </xdr:from>
    <xdr:to>
      <xdr:col>4</xdr:col>
      <xdr:colOff>1422400</xdr:colOff>
      <xdr:row>59</xdr:row>
      <xdr:rowOff>165100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890000"/>
          <a:ext cx="83947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54"/>
  <sheetViews>
    <sheetView tabSelected="1" zoomScale="125" zoomScaleNormal="125" workbookViewId="0">
      <selection activeCell="E51" sqref="E51"/>
    </sheetView>
  </sheetViews>
  <sheetFormatPr baseColWidth="10" defaultRowHeight="15" x14ac:dyDescent="0.2"/>
  <cols>
    <col min="2" max="2" width="37.3320312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1" t="s">
        <v>5</v>
      </c>
      <c r="C12" s="29" t="s">
        <v>8</v>
      </c>
      <c r="D12" s="30"/>
      <c r="E12" s="31"/>
    </row>
    <row r="13" spans="1:5" x14ac:dyDescent="0.2">
      <c r="A13" s="1" t="s">
        <v>6</v>
      </c>
      <c r="C13" s="32" t="s">
        <v>20</v>
      </c>
      <c r="D13" s="33"/>
      <c r="E13" s="34"/>
    </row>
    <row r="14" spans="1:5" x14ac:dyDescent="0.2">
      <c r="A14" s="1" t="s">
        <v>7</v>
      </c>
    </row>
    <row r="15" spans="1:5" x14ac:dyDescent="0.2">
      <c r="C15" s="35" t="s">
        <v>12</v>
      </c>
      <c r="D15" s="35"/>
    </row>
    <row r="18" spans="1:5" ht="21" x14ac:dyDescent="0.25">
      <c r="A18" s="28" t="s">
        <v>4</v>
      </c>
      <c r="B18" s="28"/>
      <c r="C18" s="28"/>
      <c r="D18" s="28"/>
      <c r="E18" s="28"/>
    </row>
    <row r="19" spans="1:5" ht="21" hidden="1" x14ac:dyDescent="0.25">
      <c r="A19" s="4"/>
      <c r="B19" s="4"/>
      <c r="C19" s="4"/>
      <c r="D19" s="4"/>
      <c r="E19" s="4"/>
    </row>
    <row r="20" spans="1:5" ht="21" hidden="1" x14ac:dyDescent="0.25">
      <c r="A20" s="4"/>
      <c r="B20" s="4"/>
      <c r="C20" s="4"/>
      <c r="D20" s="4"/>
      <c r="E20" s="4"/>
    </row>
    <row r="22" spans="1:5" ht="16" thickBot="1" x14ac:dyDescent="0.25"/>
    <row r="23" spans="1:5" ht="32" x14ac:dyDescent="0.2">
      <c r="A23" s="10" t="s">
        <v>0</v>
      </c>
      <c r="B23" s="11" t="s">
        <v>1</v>
      </c>
      <c r="C23" s="12" t="s">
        <v>9</v>
      </c>
      <c r="D23" s="12" t="s">
        <v>2</v>
      </c>
      <c r="E23" s="13" t="s">
        <v>3</v>
      </c>
    </row>
    <row r="24" spans="1:5" x14ac:dyDescent="0.2">
      <c r="A24" s="25" t="s">
        <v>14</v>
      </c>
      <c r="B24" s="26"/>
      <c r="C24" s="26"/>
      <c r="D24" s="26"/>
      <c r="E24" s="27"/>
    </row>
    <row r="25" spans="1:5" x14ac:dyDescent="0.2">
      <c r="A25" s="14"/>
      <c r="B25" s="6"/>
      <c r="C25" s="7"/>
      <c r="D25" s="8"/>
      <c r="E25" s="15"/>
    </row>
    <row r="26" spans="1:5" x14ac:dyDescent="0.2">
      <c r="A26" s="16" t="s">
        <v>21</v>
      </c>
      <c r="B26" s="6" t="s">
        <v>16</v>
      </c>
      <c r="C26" s="7">
        <v>0.75</v>
      </c>
      <c r="D26" s="8">
        <v>290</v>
      </c>
      <c r="E26" s="15">
        <f>C26*D26</f>
        <v>217.5</v>
      </c>
    </row>
    <row r="27" spans="1:5" x14ac:dyDescent="0.2">
      <c r="A27" s="14" t="s">
        <v>21</v>
      </c>
      <c r="B27" s="6" t="s">
        <v>11</v>
      </c>
      <c r="C27" s="7">
        <v>2.2599999999999998</v>
      </c>
      <c r="D27" s="8">
        <v>120</v>
      </c>
      <c r="E27" s="15">
        <f>C27*D27</f>
        <v>271.2</v>
      </c>
    </row>
    <row r="28" spans="1:5" x14ac:dyDescent="0.2">
      <c r="A28" s="14"/>
      <c r="B28" s="6"/>
      <c r="C28" s="7"/>
      <c r="D28" s="8"/>
      <c r="E28" s="15"/>
    </row>
    <row r="29" spans="1:5" x14ac:dyDescent="0.2">
      <c r="A29" s="16" t="s">
        <v>30</v>
      </c>
      <c r="B29" s="6" t="s">
        <v>31</v>
      </c>
      <c r="C29" s="7">
        <v>2.2650000000000001</v>
      </c>
      <c r="D29" s="8">
        <v>-130</v>
      </c>
      <c r="E29" s="15">
        <f>C29*D29</f>
        <v>-294.45</v>
      </c>
    </row>
    <row r="30" spans="1:5" x14ac:dyDescent="0.2">
      <c r="A30" s="16"/>
      <c r="B30" s="6"/>
      <c r="C30" s="7"/>
      <c r="D30" s="8"/>
      <c r="E30" s="15"/>
    </row>
    <row r="31" spans="1:5" x14ac:dyDescent="0.2">
      <c r="A31" s="16" t="s">
        <v>22</v>
      </c>
      <c r="B31" s="6" t="s">
        <v>11</v>
      </c>
      <c r="C31" s="7">
        <v>1.62</v>
      </c>
      <c r="D31" s="8">
        <v>120</v>
      </c>
      <c r="E31" s="15">
        <f t="shared" ref="E31" si="0">C31*D31</f>
        <v>194.4</v>
      </c>
    </row>
    <row r="32" spans="1:5" x14ac:dyDescent="0.2">
      <c r="A32" s="16" t="s">
        <v>22</v>
      </c>
      <c r="B32" s="6" t="s">
        <v>17</v>
      </c>
      <c r="C32" s="7">
        <v>1.0900000000000001</v>
      </c>
      <c r="D32" s="8">
        <v>290</v>
      </c>
      <c r="E32" s="15">
        <f>C32*D32</f>
        <v>316.10000000000002</v>
      </c>
    </row>
    <row r="33" spans="1:5" x14ac:dyDescent="0.2">
      <c r="A33" s="16"/>
      <c r="B33" s="6"/>
      <c r="C33" s="7"/>
      <c r="D33" s="8"/>
      <c r="E33" s="15"/>
    </row>
    <row r="34" spans="1:5" x14ac:dyDescent="0.2">
      <c r="A34" s="16" t="s">
        <v>23</v>
      </c>
      <c r="B34" s="6" t="s">
        <v>11</v>
      </c>
      <c r="C34" s="7">
        <v>2.0640000000000001</v>
      </c>
      <c r="D34" s="8">
        <v>120</v>
      </c>
      <c r="E34" s="15">
        <f>C34*D34</f>
        <v>247.68</v>
      </c>
    </row>
    <row r="35" spans="1:5" x14ac:dyDescent="0.2">
      <c r="A35" s="14" t="s">
        <v>23</v>
      </c>
      <c r="B35" s="6" t="s">
        <v>17</v>
      </c>
      <c r="C35" s="7">
        <v>1.0529999999999999</v>
      </c>
      <c r="D35" s="8">
        <v>290</v>
      </c>
      <c r="E35" s="15">
        <f>C35*D35</f>
        <v>305.37</v>
      </c>
    </row>
    <row r="36" spans="1:5" x14ac:dyDescent="0.2">
      <c r="A36" s="16"/>
      <c r="B36" s="6"/>
      <c r="C36" s="7"/>
      <c r="D36" s="8"/>
      <c r="E36" s="15"/>
    </row>
    <row r="37" spans="1:5" x14ac:dyDescent="0.2">
      <c r="A37" s="16" t="s">
        <v>24</v>
      </c>
      <c r="B37" s="6" t="s">
        <v>17</v>
      </c>
      <c r="C37" s="7">
        <v>0.70499999999999996</v>
      </c>
      <c r="D37" s="8">
        <v>290</v>
      </c>
      <c r="E37" s="15">
        <f>C37*D37</f>
        <v>204.45</v>
      </c>
    </row>
    <row r="38" spans="1:5" x14ac:dyDescent="0.2">
      <c r="A38" s="16" t="s">
        <v>24</v>
      </c>
      <c r="B38" s="6" t="s">
        <v>11</v>
      </c>
      <c r="C38" s="7">
        <v>1.4</v>
      </c>
      <c r="D38" s="8">
        <v>120</v>
      </c>
      <c r="E38" s="15">
        <f>C38*D38</f>
        <v>168</v>
      </c>
    </row>
    <row r="39" spans="1:5" x14ac:dyDescent="0.2">
      <c r="A39" s="14"/>
      <c r="B39" s="6"/>
      <c r="C39" s="7"/>
      <c r="D39" s="8"/>
      <c r="E39" s="15"/>
    </row>
    <row r="40" spans="1:5" x14ac:dyDescent="0.2">
      <c r="A40" s="14" t="s">
        <v>25</v>
      </c>
      <c r="B40" s="6" t="s">
        <v>17</v>
      </c>
      <c r="C40" s="7">
        <v>0.245</v>
      </c>
      <c r="D40" s="8">
        <v>290</v>
      </c>
      <c r="E40" s="15">
        <f>C40*D40</f>
        <v>71.05</v>
      </c>
    </row>
    <row r="41" spans="1:5" x14ac:dyDescent="0.2">
      <c r="A41" s="14" t="s">
        <v>25</v>
      </c>
      <c r="B41" s="6" t="s">
        <v>11</v>
      </c>
      <c r="C41" s="7">
        <v>2.2450000000000001</v>
      </c>
      <c r="D41" s="8">
        <v>120</v>
      </c>
      <c r="E41" s="15">
        <f>C41*D41</f>
        <v>269.40000000000003</v>
      </c>
    </row>
    <row r="42" spans="1:5" x14ac:dyDescent="0.2">
      <c r="A42" s="14"/>
      <c r="B42" s="6"/>
      <c r="C42" s="7"/>
      <c r="D42" s="8"/>
      <c r="E42" s="15"/>
    </row>
    <row r="43" spans="1:5" x14ac:dyDescent="0.2">
      <c r="A43" s="14" t="s">
        <v>29</v>
      </c>
      <c r="B43" s="6" t="s">
        <v>17</v>
      </c>
      <c r="C43" s="7">
        <v>0.57999999999999996</v>
      </c>
      <c r="D43" s="8">
        <v>290</v>
      </c>
      <c r="E43" s="15">
        <f>C43*D43</f>
        <v>168.2</v>
      </c>
    </row>
    <row r="44" spans="1:5" x14ac:dyDescent="0.2">
      <c r="A44" s="14" t="s">
        <v>29</v>
      </c>
      <c r="B44" s="6" t="s">
        <v>11</v>
      </c>
      <c r="C44" s="7">
        <v>2.8</v>
      </c>
      <c r="D44" s="8">
        <v>120</v>
      </c>
      <c r="E44" s="15">
        <f>C44*D44</f>
        <v>336</v>
      </c>
    </row>
    <row r="45" spans="1:5" x14ac:dyDescent="0.2">
      <c r="A45" s="22" t="s">
        <v>18</v>
      </c>
      <c r="B45" s="23"/>
      <c r="C45" s="23"/>
      <c r="D45" s="23"/>
      <c r="E45" s="24"/>
    </row>
    <row r="46" spans="1:5" x14ac:dyDescent="0.2">
      <c r="A46" s="16" t="s">
        <v>26</v>
      </c>
      <c r="B46" s="6" t="s">
        <v>27</v>
      </c>
      <c r="C46" s="7">
        <v>0.70199999999999996</v>
      </c>
      <c r="D46" s="8">
        <v>70</v>
      </c>
      <c r="E46" s="15">
        <f>C46*D46</f>
        <v>49.14</v>
      </c>
    </row>
    <row r="47" spans="1:5" x14ac:dyDescent="0.2">
      <c r="A47" s="16" t="s">
        <v>26</v>
      </c>
      <c r="B47" s="6" t="s">
        <v>19</v>
      </c>
      <c r="C47" s="7">
        <v>0.71599999999999997</v>
      </c>
      <c r="D47" s="8">
        <v>0</v>
      </c>
      <c r="E47" s="15">
        <f>C47*D47</f>
        <v>0</v>
      </c>
    </row>
    <row r="48" spans="1:5" x14ac:dyDescent="0.2">
      <c r="A48" s="16" t="s">
        <v>26</v>
      </c>
      <c r="B48" s="6" t="s">
        <v>28</v>
      </c>
      <c r="C48" s="7">
        <v>0.253</v>
      </c>
      <c r="D48" s="8">
        <v>20</v>
      </c>
      <c r="E48" s="15">
        <f>C48*D48</f>
        <v>5.0600000000000005</v>
      </c>
    </row>
    <row r="49" spans="1:5" ht="16" thickBot="1" x14ac:dyDescent="0.25">
      <c r="A49" s="17"/>
      <c r="B49" s="18"/>
      <c r="C49" s="19"/>
      <c r="D49" s="20"/>
      <c r="E49" s="21"/>
    </row>
    <row r="50" spans="1:5" x14ac:dyDescent="0.2">
      <c r="A50" s="1"/>
      <c r="B50" s="1"/>
      <c r="C50" s="3"/>
      <c r="D50" s="9" t="s">
        <v>13</v>
      </c>
      <c r="E50" s="5">
        <f>E26+E27+E31+E32+E34+E35+E37+E38+E40+E41+E43+E44+E46+E47+E48</f>
        <v>2823.5499999999997</v>
      </c>
    </row>
    <row r="51" spans="1:5" x14ac:dyDescent="0.2">
      <c r="A51" s="1"/>
      <c r="B51" s="1"/>
      <c r="D51" s="9" t="s">
        <v>15</v>
      </c>
      <c r="E51" s="5">
        <f>-E29</f>
        <v>294.45</v>
      </c>
    </row>
    <row r="52" spans="1:5" x14ac:dyDescent="0.2">
      <c r="A52" s="1"/>
      <c r="B52" s="1"/>
      <c r="D52" s="9"/>
      <c r="E52" s="5"/>
    </row>
    <row r="53" spans="1:5" x14ac:dyDescent="0.2">
      <c r="A53" s="1" t="s">
        <v>10</v>
      </c>
      <c r="B53" s="1"/>
      <c r="E53" s="2"/>
    </row>
    <row r="54" spans="1:5" x14ac:dyDescent="0.2">
      <c r="A54" s="1"/>
      <c r="B54" s="1"/>
      <c r="E54" s="2"/>
    </row>
  </sheetData>
  <mergeCells count="6">
    <mergeCell ref="A45:E45"/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81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Séverine LEFFRAY</cp:lastModifiedBy>
  <cp:lastPrinted>2024-03-08T09:32:15Z</cp:lastPrinted>
  <dcterms:created xsi:type="dcterms:W3CDTF">2013-10-28T14:01:10Z</dcterms:created>
  <dcterms:modified xsi:type="dcterms:W3CDTF">2024-03-08T09:33:28Z</dcterms:modified>
</cp:coreProperties>
</file>