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JANVIER 2021/"/>
    </mc:Choice>
  </mc:AlternateContent>
  <xr:revisionPtr revIDLastSave="0" documentId="13_ncr:1_{0B854FEF-5261-7244-AC46-8AF26A577F48}" xr6:coauthVersionLast="46" xr6:coauthVersionMax="46" xr10:uidLastSave="{00000000-0000-0000-0000-000000000000}"/>
  <bookViews>
    <workbookView xWindow="100" yWindow="50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Feuil1!$A$1:$E$53</definedName>
  </definedNames>
  <calcPr calcId="191029" concurrentCalc="0"/>
</workbook>
</file>

<file path=xl/calcChain.xml><?xml version="1.0" encoding="utf-8"?>
<calcChain xmlns="http://schemas.openxmlformats.org/spreadsheetml/2006/main">
  <c r="E42" i="1" l="1"/>
  <c r="E30" i="1"/>
  <c r="E43" i="1"/>
  <c r="E38" i="1"/>
  <c r="E37" i="1"/>
  <c r="E35" i="1"/>
  <c r="E34" i="1"/>
  <c r="E33" i="1"/>
  <c r="E32" i="1"/>
  <c r="E26" i="1"/>
  <c r="E27" i="1"/>
  <c r="E28" i="1"/>
  <c r="C42" i="1"/>
</calcChain>
</file>

<file path=xl/sharedStrings.xml><?xml version="1.0" encoding="utf-8"?>
<sst xmlns="http://schemas.openxmlformats.org/spreadsheetml/2006/main" count="36" uniqueCount="25">
  <si>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</si>
  <si>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</si>
  <si>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</si>
  <si>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</si>
  <si>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</si>
  <si>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</si>
  <si>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</si>
  <si>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</si>
  <si>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</si>
  <si>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</si>
  <si>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</si>
  <si>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</si>
  <si>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</si>
  <si>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</si>
  <si>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</si>
  <si>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</si>
  <si>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PP Plateaux Thermo Naturel</t>
  </si>
  <si>
    <t>APET Plateaux Thermo Cristal</t>
  </si>
  <si>
    <t>Du 01.01.2021 au 31.01.2021</t>
  </si>
  <si>
    <t>04.01.2021</t>
  </si>
  <si>
    <t>13.01.2021</t>
  </si>
  <si>
    <t>PS/PE + Carton  Thermo Gris</t>
  </si>
  <si>
    <t>15.01.2021</t>
  </si>
  <si>
    <t>22.01.2021</t>
  </si>
  <si>
    <t>Total HT à vous 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</si>
</sst>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48</xdr:row>
      <xdr:rowOff>101600</xdr:rowOff>
    </xdr:from>
    <xdr:to>
      <xdr:col>4</xdr:col>
      <xdr:colOff>1422400</xdr:colOff>
      <xdr:row>51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6"/>
  <sheetViews>
    <sheetView tabSelected="1" zoomScale="125" zoomScaleNormal="125" workbookViewId="0">
      <selection activeCell="C26" sqref="C26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18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/>
      <c r="B25" s="8"/>
      <c r="C25" s="9"/>
      <c r="D25" s="10"/>
      <c r="E25" s="10"/>
    </row>
    <row r="26" spans="1:5" x14ac:dyDescent="0.2">
      <c r="A26" t="s">
        <v>19</v>
      </c>
      <c r="B26" s="8" t="s">
        <v>11</v>
      </c>
      <c r="C26" s="9">
        <v>0.629</v>
      </c>
      <c r="D26" s="10">
        <v>150</v>
      </c>
      <c r="E26" s="10">
        <f>C26*D26</f>
        <v>94.35</v>
      </c>
    </row>
    <row r="27" spans="1:5" x14ac:dyDescent="0.2">
      <c r="A27" s="11" t="s">
        <v>19</v>
      </c>
      <c r="B27" s="8" t="s">
        <v>12</v>
      </c>
      <c r="C27" s="9">
        <v>2.5190000000000001</v>
      </c>
      <c r="D27" s="10">
        <v>80</v>
      </c>
      <c r="E27" s="10">
        <f>C27*D27</f>
        <v>201.52</v>
      </c>
    </row>
    <row r="28" spans="1:5" x14ac:dyDescent="0.2">
      <c r="A28" s="11" t="s">
        <v>19</v>
      </c>
      <c r="B28" s="8" t="s">
        <v>17</v>
      </c>
      <c r="C28" s="9">
        <v>0.29699999999999999</v>
      </c>
      <c r="D28" s="10">
        <v>30</v>
      </c>
      <c r="E28" s="10">
        <f>C28*D28</f>
        <v>8.91</v>
      </c>
    </row>
    <row r="29" spans="1:5" x14ac:dyDescent="0.2">
      <c r="A29" s="11"/>
      <c r="B29" s="8"/>
      <c r="C29" s="9"/>
      <c r="D29" s="10"/>
      <c r="E29" s="10"/>
    </row>
    <row r="30" spans="1:5" x14ac:dyDescent="0.2">
      <c r="A30" s="11" t="s">
        <v>20</v>
      </c>
      <c r="B30" s="8" t="s">
        <v>21</v>
      </c>
      <c r="C30" s="9">
        <v>3.91</v>
      </c>
      <c r="D30" s="10">
        <v>-130</v>
      </c>
      <c r="E30" s="10">
        <f>C30*D30</f>
        <v>-508.3</v>
      </c>
    </row>
    <row r="31" spans="1:5" x14ac:dyDescent="0.2">
      <c r="A31" s="11"/>
      <c r="B31" s="8"/>
      <c r="C31" s="9"/>
      <c r="D31" s="10"/>
      <c r="E31" s="10"/>
    </row>
    <row r="32" spans="1:5" x14ac:dyDescent="0.2">
      <c r="A32" s="11" t="s">
        <v>22</v>
      </c>
      <c r="B32" s="8" t="s">
        <v>11</v>
      </c>
      <c r="C32" s="9">
        <v>1.202</v>
      </c>
      <c r="D32" s="10">
        <v>150</v>
      </c>
      <c r="E32" s="10">
        <f>C32*D32</f>
        <v>180.29999999999998</v>
      </c>
    </row>
    <row r="33" spans="1:5" x14ac:dyDescent="0.2">
      <c r="A33" s="11" t="s">
        <v>22</v>
      </c>
      <c r="B33" s="8" t="s">
        <v>12</v>
      </c>
      <c r="C33" s="9">
        <v>2.0659999999999998</v>
      </c>
      <c r="D33" s="10">
        <v>80</v>
      </c>
      <c r="E33" s="10">
        <f>C33*D33</f>
        <v>165.27999999999997</v>
      </c>
    </row>
    <row r="34" spans="1:5" x14ac:dyDescent="0.2">
      <c r="A34" s="11" t="s">
        <v>22</v>
      </c>
      <c r="B34" s="8" t="s">
        <v>17</v>
      </c>
      <c r="C34" s="9">
        <v>0.215</v>
      </c>
      <c r="D34" s="10">
        <v>30</v>
      </c>
      <c r="E34" s="10">
        <f>C34*D34</f>
        <v>6.45</v>
      </c>
    </row>
    <row r="35" spans="1:5" x14ac:dyDescent="0.2">
      <c r="A35" s="11" t="s">
        <v>22</v>
      </c>
      <c r="B35" s="8" t="s">
        <v>16</v>
      </c>
      <c r="C35" s="9">
        <v>0.36299999999999999</v>
      </c>
      <c r="D35" s="10">
        <v>0</v>
      </c>
      <c r="E35" s="10">
        <f>C35*D35</f>
        <v>0</v>
      </c>
    </row>
    <row r="36" spans="1:5" x14ac:dyDescent="0.2">
      <c r="A36" s="11"/>
      <c r="B36" s="8"/>
      <c r="C36" s="9"/>
      <c r="D36" s="10"/>
      <c r="E36" s="10"/>
    </row>
    <row r="37" spans="1:5" x14ac:dyDescent="0.2">
      <c r="A37" s="11" t="s">
        <v>23</v>
      </c>
      <c r="B37" s="8" t="s">
        <v>11</v>
      </c>
      <c r="C37" s="9">
        <v>0.746</v>
      </c>
      <c r="D37" s="10">
        <v>150</v>
      </c>
      <c r="E37" s="10">
        <f>C37*D37</f>
        <v>111.9</v>
      </c>
    </row>
    <row r="38" spans="1:5" x14ac:dyDescent="0.2">
      <c r="A38" s="11" t="s">
        <v>23</v>
      </c>
      <c r="B38" s="8" t="s">
        <v>12</v>
      </c>
      <c r="C38" s="9">
        <v>2.5390000000000001</v>
      </c>
      <c r="D38" s="10">
        <v>80</v>
      </c>
      <c r="E38" s="10">
        <f>C38*D38</f>
        <v>203.12</v>
      </c>
    </row>
    <row r="39" spans="1:5" x14ac:dyDescent="0.2">
      <c r="A39" s="11"/>
      <c r="B39" s="8"/>
      <c r="C39" s="9"/>
      <c r="D39" s="10"/>
      <c r="E39" s="10"/>
    </row>
    <row r="40" spans="1:5" x14ac:dyDescent="0.2">
      <c r="A40" s="11"/>
      <c r="B40" s="8"/>
      <c r="C40" s="9"/>
      <c r="D40" s="10"/>
      <c r="E40" s="10"/>
    </row>
    <row r="41" spans="1:5" x14ac:dyDescent="0.2">
      <c r="A41" s="12"/>
      <c r="B41" s="13"/>
      <c r="C41" s="14"/>
      <c r="D41" s="15"/>
      <c r="E41" s="15"/>
    </row>
    <row r="42" spans="1:5" x14ac:dyDescent="0.2">
      <c r="A42" s="3"/>
      <c r="B42" s="16"/>
      <c r="C42" s="5">
        <f>SUM(C24:C41)</f>
        <v>14.486000000000001</v>
      </c>
      <c r="D42" s="17" t="s">
        <v>14</v>
      </c>
      <c r="E42" s="7">
        <f>E26+E27+E28+E32+E33+E34+E35+E37+E38</f>
        <v>971.83</v>
      </c>
    </row>
    <row r="43" spans="1:5" x14ac:dyDescent="0.2">
      <c r="A43" s="3"/>
      <c r="B43" s="3"/>
      <c r="D43" s="17" t="s">
        <v>24</v>
      </c>
      <c r="E43" s="7">
        <f>E30</f>
        <v>-508.3</v>
      </c>
    </row>
    <row r="44" spans="1:5" x14ac:dyDescent="0.2">
      <c r="A44" s="3"/>
      <c r="B44" s="3"/>
      <c r="D44" s="17"/>
      <c r="E44" s="7"/>
    </row>
    <row r="45" spans="1:5" x14ac:dyDescent="0.2">
      <c r="A45" s="3" t="s">
        <v>10</v>
      </c>
      <c r="B45" s="3"/>
      <c r="E45" s="4"/>
    </row>
    <row r="46" spans="1:5" x14ac:dyDescent="0.2">
      <c r="A46" s="3"/>
      <c r="B46" s="3"/>
      <c r="E46" s="4"/>
    </row>
  </sheetData>
  <mergeCells count="5"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2021-02-02T11:01:36Z</cp:lastPrinted>
  <dcterms:created xsi:type="dcterms:W3CDTF">2013-10-28T14:01:10Z</dcterms:created>
  <dcterms:modified xsi:type="dcterms:W3CDTF">2021-03-08T10:35:17Z</dcterms:modified>
</cp:coreProperties>
</file>