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AOUT 2021/"/>
    </mc:Choice>
  </mc:AlternateContent>
  <xr:revisionPtr revIDLastSave="0" documentId="13_ncr:1_{090C04D2-7F25-4B4C-9330-EB5BDFFC0DA6}" xr6:coauthVersionLast="47" xr6:coauthVersionMax="47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Feuil1!$A$1:$E$58</definedName>
  </definedNames>
  <calcPr calcId="191029" concurrentCalc="0"/>
</workbook>
</file>

<file path=xl/calcChain.xml><?xml version="1.0" encoding="utf-8"?>
<calcChain xmlns="http://schemas.openxmlformats.org/spreadsheetml/2006/main">
  <c r="E47" i="1" l="1"/>
  <c r="C47" i="1"/>
  <c r="E39" i="1"/>
  <c r="E29" i="1"/>
  <c r="E30" i="1"/>
  <c r="E27" i="1"/>
  <c r="E28" i="1"/>
  <c r="E34" i="1"/>
  <c r="E35" i="1"/>
  <c r="E36" i="1"/>
  <c r="E37" i="1"/>
  <c r="E44" i="1"/>
  <c r="E32" i="1"/>
  <c r="E48" i="1"/>
</calcChain>
</file>

<file path=xl/sharedStrings.xml><?xml version="1.0" encoding="utf-8"?>
<sst xmlns="http://schemas.openxmlformats.org/spreadsheetml/2006/main" count="39" uniqueCount="28">
  <si>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</si>
  <si>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</si>
  <si>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</si>
  <si>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</si>
  <si>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</si>
  <si>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</si>
  <si>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</si>
  <si>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</si>
  <si>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</si>
  <si>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</si>
  <si>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</si>
  <si>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</si>
  <si>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</si>
  <si>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</si>
  <si>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</si>
  <si>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</si>
  <si>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</si>
  <si>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</si>
  <si>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</si>
  <si>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PP Plateaux Thermo Naturel</t>
  </si>
  <si>
    <t>PS/PE Plateaux Thermo Gris + Carton</t>
  </si>
  <si>
    <t>PP Aquilux</t>
  </si>
  <si>
    <t>Du 01.08.2021 au 31.08.2021</t>
  </si>
  <si>
    <t>30.07.2021</t>
  </si>
  <si>
    <t>12.08.2021</t>
  </si>
  <si>
    <t>25.08.2021</t>
  </si>
  <si>
    <t>30.08.2021</t>
  </si>
  <si>
    <t>27.08.2021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</si>
</sst>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53</xdr:row>
      <xdr:rowOff>101600</xdr:rowOff>
    </xdr:from>
    <xdr:to>
      <xdr:col>4</xdr:col>
      <xdr:colOff>1422400</xdr:colOff>
      <xdr:row>56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1"/>
  <sheetViews>
    <sheetView tabSelected="1" topLeftCell="A24" zoomScale="125" zoomScaleNormal="125" workbookViewId="0">
      <selection activeCell="E48" sqref="E48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22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8"/>
      <c r="B26" s="8"/>
      <c r="C26" s="9"/>
      <c r="D26" s="10"/>
      <c r="E26" s="10"/>
    </row>
    <row r="27" spans="1:5" x14ac:dyDescent="0.2">
      <c r="A27" t="s">
        <v>23</v>
      </c>
      <c r="B27" s="8" t="s">
        <v>11</v>
      </c>
      <c r="C27" s="9">
        <v>0.77800000000000002</v>
      </c>
      <c r="D27" s="10">
        <v>185</v>
      </c>
      <c r="E27" s="10">
        <f>C27*D27</f>
        <v>143.93</v>
      </c>
    </row>
    <row r="28" spans="1:5" x14ac:dyDescent="0.2">
      <c r="A28" s="11" t="s">
        <v>23</v>
      </c>
      <c r="B28" s="8" t="s">
        <v>12</v>
      </c>
      <c r="C28" s="9">
        <v>2.6850000000000001</v>
      </c>
      <c r="D28" s="10">
        <v>130</v>
      </c>
      <c r="E28" s="10">
        <f>C28*D28</f>
        <v>349.05</v>
      </c>
    </row>
    <row r="29" spans="1:5" x14ac:dyDescent="0.2">
      <c r="A29" s="11" t="s">
        <v>23</v>
      </c>
      <c r="B29" s="8" t="s">
        <v>16</v>
      </c>
      <c r="C29" s="9">
        <v>0.59899999999999998</v>
      </c>
      <c r="D29" s="10">
        <v>50</v>
      </c>
      <c r="E29" s="10">
        <f>C29*D29</f>
        <v>29.95</v>
      </c>
    </row>
    <row r="30" spans="1:5" x14ac:dyDescent="0.2">
      <c r="A30" s="11" t="s">
        <v>23</v>
      </c>
      <c r="B30" s="8" t="s">
        <v>19</v>
      </c>
      <c r="C30" s="9">
        <v>0.13800000000000001</v>
      </c>
      <c r="D30" s="10">
        <v>80</v>
      </c>
      <c r="E30" s="10">
        <f>C30*D30</f>
        <v>11.040000000000001</v>
      </c>
    </row>
    <row r="31" spans="1:5" x14ac:dyDescent="0.2">
      <c r="A31" s="11"/>
      <c r="B31" s="8"/>
      <c r="C31" s="9"/>
      <c r="D31" s="10"/>
      <c r="E31" s="10"/>
    </row>
    <row r="32" spans="1:5" x14ac:dyDescent="0.2">
      <c r="A32" s="11" t="s">
        <v>24</v>
      </c>
      <c r="B32" s="8" t="s">
        <v>20</v>
      </c>
      <c r="C32" s="9">
        <v>3.18</v>
      </c>
      <c r="D32" s="10">
        <v>-130</v>
      </c>
      <c r="E32" s="10">
        <f>C32*D32</f>
        <v>-413.40000000000003</v>
      </c>
    </row>
    <row r="33" spans="1:5" x14ac:dyDescent="0.2">
      <c r="A33" s="11"/>
      <c r="B33" s="8"/>
      <c r="C33" s="9"/>
      <c r="D33" s="10"/>
      <c r="E33" s="10"/>
    </row>
    <row r="34" spans="1:5" x14ac:dyDescent="0.2">
      <c r="A34" s="11" t="s">
        <v>25</v>
      </c>
      <c r="B34" s="8" t="s">
        <v>11</v>
      </c>
      <c r="C34" s="9">
        <v>2.6659999999999999</v>
      </c>
      <c r="D34" s="10">
        <v>185</v>
      </c>
      <c r="E34" s="10">
        <f t="shared" ref="E34:E37" si="0">C34*D34</f>
        <v>493.21</v>
      </c>
    </row>
    <row r="35" spans="1:5" x14ac:dyDescent="0.2">
      <c r="A35" s="11" t="s">
        <v>25</v>
      </c>
      <c r="B35" s="8" t="s">
        <v>12</v>
      </c>
      <c r="C35" s="9">
        <v>0.84099999999999997</v>
      </c>
      <c r="D35" s="10">
        <v>130</v>
      </c>
      <c r="E35" s="10">
        <f t="shared" si="0"/>
        <v>109.33</v>
      </c>
    </row>
    <row r="36" spans="1:5" x14ac:dyDescent="0.2">
      <c r="A36" s="11" t="s">
        <v>25</v>
      </c>
      <c r="B36" s="8" t="s">
        <v>16</v>
      </c>
      <c r="C36" s="9">
        <v>0.28599999999999998</v>
      </c>
      <c r="D36" s="10">
        <v>50</v>
      </c>
      <c r="E36" s="10">
        <f t="shared" si="0"/>
        <v>14.299999999999999</v>
      </c>
    </row>
    <row r="37" spans="1:5" x14ac:dyDescent="0.2">
      <c r="A37" s="11" t="s">
        <v>25</v>
      </c>
      <c r="B37" s="8" t="s">
        <v>19</v>
      </c>
      <c r="C37" s="9">
        <v>0.153</v>
      </c>
      <c r="D37" s="10">
        <v>80</v>
      </c>
      <c r="E37" s="10">
        <f t="shared" si="0"/>
        <v>12.24</v>
      </c>
    </row>
    <row r="38" spans="1:5" x14ac:dyDescent="0.2">
      <c r="A38" s="11"/>
      <c r="B38" s="8"/>
      <c r="C38" s="9"/>
      <c r="D38" s="10"/>
      <c r="E38" s="10"/>
    </row>
    <row r="39" spans="1:5" x14ac:dyDescent="0.2">
      <c r="A39" s="11" t="s">
        <v>26</v>
      </c>
      <c r="B39" s="8" t="s">
        <v>12</v>
      </c>
      <c r="C39" s="9">
        <v>3.718</v>
      </c>
      <c r="D39" s="10">
        <v>130</v>
      </c>
      <c r="E39" s="10">
        <f>C39*D39</f>
        <v>483.34</v>
      </c>
    </row>
    <row r="40" spans="1:5" x14ac:dyDescent="0.2">
      <c r="A40" s="11"/>
      <c r="B40" s="8"/>
      <c r="C40" s="9"/>
      <c r="D40" s="10"/>
      <c r="E40" s="10"/>
    </row>
    <row r="41" spans="1:5" x14ac:dyDescent="0.2">
      <c r="A41" s="11"/>
      <c r="B41" s="8"/>
      <c r="C41" s="9"/>
      <c r="D41" s="10"/>
      <c r="E41" s="10"/>
    </row>
    <row r="42" spans="1:5" x14ac:dyDescent="0.2">
      <c r="A42" s="11"/>
      <c r="B42" s="8"/>
      <c r="C42" s="9"/>
      <c r="D42" s="10"/>
      <c r="E42" s="10"/>
    </row>
    <row r="43" spans="1:5" x14ac:dyDescent="0.2">
      <c r="A43" s="19" t="s">
        <v>18</v>
      </c>
      <c r="B43" s="19"/>
      <c r="C43" s="19"/>
      <c r="D43" s="19"/>
      <c r="E43" s="19"/>
    </row>
    <row r="44" spans="1:5" x14ac:dyDescent="0.2">
      <c r="A44" s="18" t="s">
        <v>27</v>
      </c>
      <c r="B44" s="8" t="s">
        <v>21</v>
      </c>
      <c r="C44" s="9">
        <v>1.06</v>
      </c>
      <c r="D44" s="10">
        <v>80</v>
      </c>
      <c r="E44" s="10">
        <f>C44*D44</f>
        <v>84.800000000000011</v>
      </c>
    </row>
    <row r="45" spans="1:5" x14ac:dyDescent="0.2">
      <c r="A45" s="18"/>
      <c r="B45" s="8"/>
      <c r="C45" s="9"/>
      <c r="D45" s="10"/>
      <c r="E45" s="10"/>
    </row>
    <row r="46" spans="1:5" x14ac:dyDescent="0.2">
      <c r="A46" s="12"/>
      <c r="B46" s="13"/>
      <c r="C46" s="14"/>
      <c r="D46" s="15"/>
      <c r="E46" s="15"/>
    </row>
    <row r="47" spans="1:5" x14ac:dyDescent="0.2">
      <c r="A47" s="3"/>
      <c r="B47" s="16"/>
      <c r="C47" s="5">
        <f>SUM(C24:C46)</f>
        <v>16.103999999999999</v>
      </c>
      <c r="D47" s="17" t="s">
        <v>14</v>
      </c>
      <c r="E47" s="7">
        <f>E27+E28+E29+E30+E34+E35+E36+E37+E39</f>
        <v>1646.3899999999999</v>
      </c>
    </row>
    <row r="48" spans="1:5" x14ac:dyDescent="0.2">
      <c r="A48" s="3"/>
      <c r="B48" s="3"/>
      <c r="D48" s="17" t="s">
        <v>17</v>
      </c>
      <c r="E48" s="7">
        <f>E32</f>
        <v>-413.40000000000003</v>
      </c>
    </row>
    <row r="49" spans="1:5" x14ac:dyDescent="0.2">
      <c r="A49" s="3"/>
      <c r="B49" s="3"/>
      <c r="D49" s="17"/>
      <c r="E49" s="7"/>
    </row>
    <row r="50" spans="1:5" x14ac:dyDescent="0.2">
      <c r="A50" s="3" t="s">
        <v>10</v>
      </c>
      <c r="B50" s="3"/>
      <c r="E50" s="4"/>
    </row>
    <row r="51" spans="1:5" x14ac:dyDescent="0.2">
      <c r="A51" s="3"/>
      <c r="B51" s="3"/>
      <c r="E51" s="4"/>
    </row>
  </sheetData>
  <mergeCells count="6">
    <mergeCell ref="A43:E43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2021-09-09T09:31:36Z</cp:lastPrinted>
  <dcterms:created xsi:type="dcterms:W3CDTF">2013-10-28T14:01:10Z</dcterms:created>
  <dcterms:modified xsi:type="dcterms:W3CDTF">2021-09-09T09:31:39Z</dcterms:modified>
</cp:coreProperties>
</file>