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Compta/"/>
    </mc:Choice>
  </mc:AlternateContent>
  <xr:revisionPtr revIDLastSave="0" documentId="13_ncr:1_{E84CE971-7886-B24D-97E3-80169511EE27}" xr6:coauthVersionLast="47" xr6:coauthVersionMax="47" xr10:uidLastSave="{00000000-0000-0000-0000-000000000000}"/>
  <bookViews>
    <workbookView xWindow="180" yWindow="780" windowWidth="34020" windowHeight="18540" xr2:uid="{BA56E859-8405-2E4B-96F2-561C3469576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55" authorId="0" shapeId="0" xr:uid="{2FB93CFB-7701-FB4B-9AC5-B189E9D6E9E6}">
      <text>
        <r>
          <rPr>
            <b/>
            <sz val="10"/>
            <color rgb="FF000000"/>
            <rFont val="Tahoma"/>
            <family val="2"/>
          </rPr>
          <t xml:space="preserve">0,615 T x 250 euros de BAF	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B56" authorId="0" shapeId="0" xr:uid="{EFFB7483-4C26-5546-A1E8-38250B5AE5F7}">
      <text>
        <r>
          <rPr>
            <b/>
            <sz val="10"/>
            <color rgb="FF000000"/>
            <rFont val="Tahoma"/>
            <family val="2"/>
          </rPr>
          <t xml:space="preserve">Tonnage: 4,825 T x 250 Euros de BAF	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B57" authorId="0" shapeId="0" xr:uid="{11005450-38AB-1541-9C1D-B0C9DFF39EB7}">
      <text>
        <r>
          <rPr>
            <b/>
            <sz val="10"/>
            <color rgb="FF000000"/>
            <rFont val="Tahoma"/>
            <family val="2"/>
          </rPr>
          <t xml:space="preserve">Tonnage: 1,065 T x 585 Euros	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B60" authorId="0" shapeId="0" xr:uid="{2B41104A-469F-0B49-961B-718A20E5693F}">
      <text>
        <r>
          <rPr>
            <b/>
            <sz val="10"/>
            <color rgb="FF000000"/>
            <rFont val="Tahoma"/>
            <family val="2"/>
          </rPr>
          <t>4,558 T  pour un PAM de 183 Euros soit 834 Euros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B63" authorId="0" shapeId="0" xr:uid="{D4070A80-E9E2-A145-B196-F365D2B4BA34}">
      <text>
        <r>
          <rPr>
            <b/>
            <sz val="10"/>
            <color rgb="FF000000"/>
            <rFont val="Tahoma"/>
            <family val="2"/>
          </rPr>
          <t xml:space="preserve">3,300 t 
</t>
        </r>
        <r>
          <rPr>
            <b/>
            <sz val="10"/>
            <color rgb="FF000000"/>
            <rFont val="Tahoma"/>
            <family val="2"/>
          </rPr>
          <t xml:space="preserve">Prestation: 1077,60€
</t>
        </r>
        <r>
          <rPr>
            <b/>
            <sz val="10"/>
            <color rgb="FF000000"/>
            <rFont val="Tahoma"/>
            <family val="2"/>
          </rPr>
          <t xml:space="preserve">Achat matière: 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<sst xmlns="http://schemas.openxmlformats.org/spreadsheetml/2006/main" count="54" uniqueCount="43">
  <si>
    <t>BUTIN</t>
  </si>
  <si>
    <t>REMONDIS DD</t>
  </si>
  <si>
    <t>CHÂTEAU D'EAU</t>
  </si>
  <si>
    <t>CHATEAU D'EAU</t>
  </si>
  <si>
    <t>ARDECH'OISE</t>
  </si>
  <si>
    <t>TAFANEL</t>
  </si>
  <si>
    <t>PAPI</t>
  </si>
  <si>
    <t>TOTAL FACTURES NP</t>
  </si>
  <si>
    <t>TOTAL STOCK</t>
  </si>
  <si>
    <t>STOCK BAF PAPI</t>
  </si>
  <si>
    <t>Dossier AUTOLIV</t>
  </si>
  <si>
    <t>REVIPLAST (JPC221103) 2022</t>
  </si>
  <si>
    <t>REVIPLAST (JPC220703) 2022</t>
  </si>
  <si>
    <t>BAF AGGLO BEAUVAIS juin 23</t>
  </si>
  <si>
    <t>Stock Achat matière</t>
  </si>
  <si>
    <t>Achat Film PE Chanel</t>
  </si>
  <si>
    <t>Dossier BUTIN CHANEL chez ARFP</t>
  </si>
  <si>
    <t>Transport Agglo 11 mai</t>
  </si>
  <si>
    <t>Transport Agglo du 29.09</t>
  </si>
  <si>
    <t>PEHD palettes</t>
  </si>
  <si>
    <t>PEHD Caisses Achat Remondis</t>
  </si>
  <si>
    <t>PEHD Couvercles</t>
  </si>
  <si>
    <t>Dossier AGGLO BEAUVAIS</t>
  </si>
  <si>
    <t>AVOIR A EMETTRE AU 31.12.2023</t>
  </si>
  <si>
    <t>CIFRA</t>
  </si>
  <si>
    <t>STOCK AU 31.12.2023</t>
  </si>
  <si>
    <t>Baf ARFP / PAPI 1 big-bag de 1000 kilos</t>
  </si>
  <si>
    <t>AVOIRS EN ATTENTE  DE RECEPTION AU 31.12.2023</t>
  </si>
  <si>
    <t>AUTOLIV</t>
  </si>
  <si>
    <t>Transport agglo du 07.11</t>
  </si>
  <si>
    <t>FACTURE A EMETTRE AU 31.12.2023</t>
  </si>
  <si>
    <t>Refacturation Transport suite NC les Roches</t>
  </si>
  <si>
    <t>REVIPLAST</t>
  </si>
  <si>
    <t>JPC231104</t>
  </si>
  <si>
    <t>JPC231103</t>
  </si>
  <si>
    <t>JPC231105</t>
  </si>
  <si>
    <t>JPC231202</t>
  </si>
  <si>
    <t>JPC231203</t>
  </si>
  <si>
    <t>JPC231206</t>
  </si>
  <si>
    <t>JPC231207</t>
  </si>
  <si>
    <t>JPC231205</t>
  </si>
  <si>
    <t>FACTURES NON PARVENUES AU 31.12.2023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</si>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</sst>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>
    <font>
      <sz val="12"/>
      <color theme="1"/>
      <name val="Calibri"/>
      <family val="2"/>
      <scheme val="minor"/>
    </font>
    <font>
      <b/>
      <sz val="12"/>
      <color rgb="FFFF0000"/>
      <name val="Avenir Next Regular"/>
    </font>
    <font>
      <sz val="12"/>
      <color theme="1"/>
      <name val="Avenir Next Regular"/>
    </font>
    <font>
      <b/>
      <sz val="14"/>
      <color theme="1"/>
      <name val="Avenir Next Regular"/>
    </font>
    <font>
      <sz val="12"/>
      <name val="Avenir Next Regular"/>
    </font>
    <font>
      <b/>
      <sz val="12"/>
      <name val="Avenir Next Regular"/>
    </font>
    <font>
      <sz val="11"/>
      <name val="Avenir Next Regular"/>
    </font>
    <font>
      <b/>
      <sz val="11"/>
      <name val="Avenir Next Regular"/>
    </font>
    <font>
      <sz val="14"/>
      <color theme="1"/>
      <name val="Avenir Next Regular"/>
    </font>
    <font>
      <b/>
      <sz val="14"/>
      <color rgb="FFFF0000"/>
      <name val="Avenir Next Regular"/>
    </font>
    <font>
      <b/>
      <sz val="12"/>
      <color theme="1" tint="4.9989318521683403E-2"/>
      <name val="Avenir Next Regular"/>
    </font>
    <font>
      <sz val="12"/>
      <color theme="8" tint="-0.249977111117893"/>
      <name val="Avenir Next Regula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rgb="FFFF0000"/>
      <name val="Avenir Next Regular"/>
    </font>
    <font>
      <u/>
      <sz val="12"/>
      <color theme="1"/>
      <name val="Avenir Next Regula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2" fontId="2" fillId="0" borderId="0" xfId="0" applyNumberFormat="1" applyFont="1"/>
    <xf numFmtId="0" fontId="3" fillId="0" borderId="0" xfId="0" applyFont="1"/>
    <xf numFmtId="0" fontId="3" fillId="3" borderId="0" xfId="0" applyFont="1" applyFill="1"/>
    <xf numFmtId="2" fontId="3" fillId="3" borderId="0" xfId="0" applyNumberFormat="1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2" fontId="11" fillId="0" borderId="0" xfId="0" applyNumberFormat="1" applyFont="1"/>
    <xf numFmtId="0" fontId="11" fillId="0" borderId="0" xfId="0" applyFont="1"/>
    <xf numFmtId="2" fontId="9" fillId="0" borderId="0" xfId="0" applyNumberFormat="1" applyFont="1"/>
    <xf numFmtId="2" fontId="14" fillId="0" borderId="0" xfId="0" applyNumberFormat="1" applyFont="1"/>
    <xf numFmtId="0" fontId="14" fillId="0" borderId="0" xfId="0" applyFont="1"/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2E9A1-8B68-494C-9C9D-590A633028CC}">
  <dimension ref="A3:M72"/>
  <sheetViews>
    <sheetView tabSelected="1" topLeftCell="A20" workbookViewId="0">
      <selection activeCell="G42" sqref="G42:G43"/>
    </sheetView>
  </sheetViews>
  <sheetFormatPr baseColWidth="10" defaultRowHeight="17"/>
  <cols>
    <col min="1" max="1" width="46.6640625" style="2" bestFit="1" customWidth="1"/>
    <col min="2" max="2" width="17" style="2" customWidth="1"/>
    <col min="3" max="6" width="10.83203125" style="2"/>
    <col min="7" max="7" width="25.83203125" style="2" bestFit="1" customWidth="1"/>
    <col min="8" max="16384" width="10.83203125" style="2"/>
  </cols>
  <sheetData>
    <row r="3" spans="1:3">
      <c r="A3" s="1" t="s">
        <v>41</v>
      </c>
    </row>
    <row r="5" spans="1:3" ht="20">
      <c r="A5" s="3">
        <v>2023</v>
      </c>
    </row>
    <row r="6" spans="1:3">
      <c r="A6" s="2" t="s">
        <v>1</v>
      </c>
      <c r="B6" s="17">
        <v>1270</v>
      </c>
    </row>
    <row r="7" spans="1:3">
      <c r="A7" s="2" t="s">
        <v>6</v>
      </c>
      <c r="B7" s="17">
        <v>181</v>
      </c>
    </row>
    <row r="8" spans="1:3">
      <c r="A8" s="2" t="s">
        <v>2</v>
      </c>
      <c r="B8" s="17">
        <v>2027</v>
      </c>
      <c r="C8" s="2" t="s">
        <v>42</v>
      </c>
    </row>
    <row r="9" spans="1:3">
      <c r="A9" s="2" t="s">
        <v>28</v>
      </c>
      <c r="B9" s="17">
        <v>488</v>
      </c>
    </row>
    <row r="10" spans="1:3">
      <c r="A10" s="21" t="s">
        <v>32</v>
      </c>
      <c r="B10" s="17"/>
    </row>
    <row r="11" spans="1:3">
      <c r="A11" s="2" t="s">
        <v>33</v>
      </c>
      <c r="B11" s="17">
        <v>3575</v>
      </c>
      <c r="C11" s="2" t="s">
        <v>42</v>
      </c>
    </row>
    <row r="12" spans="1:3">
      <c r="A12" s="2" t="s">
        <v>34</v>
      </c>
      <c r="B12" s="17">
        <v>1890</v>
      </c>
    </row>
    <row r="13" spans="1:3">
      <c r="A13" s="2" t="s">
        <v>35</v>
      </c>
      <c r="B13" s="17">
        <v>512</v>
      </c>
      <c r="C13" s="2" t="s">
        <v>42</v>
      </c>
    </row>
    <row r="14" spans="1:3">
      <c r="A14" s="2" t="s">
        <v>36</v>
      </c>
      <c r="B14" s="17">
        <v>1464</v>
      </c>
      <c r="C14" s="2" t="s">
        <v>42</v>
      </c>
    </row>
    <row r="15" spans="1:3">
      <c r="A15" s="2" t="s">
        <v>37</v>
      </c>
      <c r="B15" s="17">
        <v>651</v>
      </c>
      <c r="C15" s="2" t="s">
        <v>42</v>
      </c>
    </row>
    <row r="16" spans="1:3">
      <c r="A16" s="2" t="s">
        <v>40</v>
      </c>
      <c r="B16" s="17">
        <v>3016</v>
      </c>
      <c r="C16" s="2" t="s">
        <v>42</v>
      </c>
    </row>
    <row r="17" spans="1:3">
      <c r="A17" s="2" t="s">
        <v>38</v>
      </c>
      <c r="B17" s="17">
        <v>7269</v>
      </c>
      <c r="C17" s="2" t="s">
        <v>42</v>
      </c>
    </row>
    <row r="18" spans="1:3">
      <c r="A18" s="2" t="s">
        <v>39</v>
      </c>
      <c r="B18" s="17">
        <v>1719</v>
      </c>
      <c r="C18" s="2" t="s">
        <v>42</v>
      </c>
    </row>
    <row r="19" spans="1:3">
      <c r="B19" s="17"/>
    </row>
    <row r="20" spans="1:3" ht="20">
      <c r="A20" s="3">
        <v>2021</v>
      </c>
      <c r="B20" s="17"/>
    </row>
    <row r="21" spans="1:3">
      <c r="A21" s="2" t="s">
        <v>1</v>
      </c>
      <c r="B21" s="16">
        <v>3398.34</v>
      </c>
    </row>
    <row r="22" spans="1:3">
      <c r="A22" s="2" t="s">
        <v>2</v>
      </c>
      <c r="B22" s="16">
        <v>1779</v>
      </c>
    </row>
    <row r="23" spans="1:3">
      <c r="B23" s="16"/>
    </row>
    <row r="24" spans="1:3" ht="20">
      <c r="A24" s="3">
        <v>2020</v>
      </c>
      <c r="B24" s="16"/>
    </row>
    <row r="25" spans="1:3">
      <c r="A25" s="2" t="s">
        <v>0</v>
      </c>
      <c r="B25" s="16">
        <v>793.3</v>
      </c>
    </row>
    <row r="26" spans="1:3">
      <c r="A26" s="2" t="s">
        <v>2</v>
      </c>
      <c r="B26" s="16">
        <v>2913.8</v>
      </c>
    </row>
    <row r="27" spans="1:3">
      <c r="B27" s="16"/>
    </row>
    <row r="28" spans="1:3" ht="20">
      <c r="A28" s="3">
        <v>2019</v>
      </c>
      <c r="B28" s="16"/>
    </row>
    <row r="29" spans="1:3">
      <c r="A29" s="2" t="s">
        <v>3</v>
      </c>
      <c r="B29" s="16">
        <v>5327.6</v>
      </c>
    </row>
    <row r="30" spans="1:3">
      <c r="B30" s="16"/>
    </row>
    <row r="31" spans="1:3" ht="20">
      <c r="A31" s="3">
        <v>2018</v>
      </c>
      <c r="B31" s="16"/>
    </row>
    <row r="32" spans="1:3">
      <c r="A32" s="2" t="s">
        <v>4</v>
      </c>
      <c r="B32" s="16">
        <v>1219.2</v>
      </c>
    </row>
    <row r="33" spans="1:2">
      <c r="A33" s="2" t="s">
        <v>5</v>
      </c>
      <c r="B33" s="16">
        <v>539.20000000000005</v>
      </c>
    </row>
    <row r="34" spans="1:2">
      <c r="A34" s="2" t="s">
        <v>2</v>
      </c>
      <c r="B34" s="16">
        <v>3916</v>
      </c>
    </row>
    <row r="35" spans="1:2">
      <c r="B35" s="4"/>
    </row>
    <row r="36" spans="1:2" ht="20">
      <c r="A36" s="5"/>
      <c r="B36" s="4"/>
    </row>
    <row r="37" spans="1:2" ht="20">
      <c r="A37" s="6" t="s">
        <v>7</v>
      </c>
      <c r="B37" s="7">
        <f>SUM(B6:B36)</f>
        <v>43948.439999999995</v>
      </c>
    </row>
    <row r="38" spans="1:2" ht="20">
      <c r="A38" s="5"/>
      <c r="B38" s="4"/>
    </row>
    <row r="39" spans="1:2" s="20" customFormat="1" ht="20">
      <c r="A39" s="14" t="s">
        <v>30</v>
      </c>
      <c r="B39" s="19"/>
    </row>
    <row r="40" spans="1:2" s="20" customFormat="1">
      <c r="A40" s="8" t="s">
        <v>31</v>
      </c>
      <c r="B40" s="4">
        <v>2200</v>
      </c>
    </row>
    <row r="41" spans="1:2" ht="20">
      <c r="A41" s="13"/>
      <c r="B41" s="16"/>
    </row>
    <row r="42" spans="1:2" ht="20">
      <c r="A42" s="14" t="s">
        <v>27</v>
      </c>
      <c r="B42" s="4"/>
    </row>
    <row r="43" spans="1:2">
      <c r="A43" s="8" t="s">
        <v>11</v>
      </c>
      <c r="B43" s="4">
        <v>248.97</v>
      </c>
    </row>
    <row r="44" spans="1:2">
      <c r="A44" s="8" t="s">
        <v>12</v>
      </c>
      <c r="B44" s="4">
        <v>923.4</v>
      </c>
    </row>
    <row r="45" spans="1:2">
      <c r="A45" s="8"/>
      <c r="B45" s="4"/>
    </row>
    <row r="46" spans="1:2" s="14" customFormat="1" ht="20">
      <c r="A46" s="14" t="s">
        <v>23</v>
      </c>
      <c r="B46" s="18"/>
    </row>
    <row r="47" spans="1:2">
      <c r="A47" s="8" t="s">
        <v>24</v>
      </c>
      <c r="B47" s="4">
        <v>1583</v>
      </c>
    </row>
    <row r="48" spans="1:2">
      <c r="A48" s="8"/>
      <c r="B48" s="4"/>
    </row>
    <row r="49" spans="1:2" ht="20">
      <c r="A49" s="14" t="s">
        <v>25</v>
      </c>
      <c r="B49" s="4"/>
    </row>
    <row r="50" spans="1:2">
      <c r="A50" s="8"/>
      <c r="B50" s="16"/>
    </row>
    <row r="51" spans="1:2">
      <c r="A51" s="9" t="s">
        <v>9</v>
      </c>
      <c r="B51" s="4"/>
    </row>
    <row r="52" spans="1:2">
      <c r="A52" s="8" t="s">
        <v>26</v>
      </c>
      <c r="B52" s="16">
        <v>290</v>
      </c>
    </row>
    <row r="53" spans="1:2">
      <c r="A53" s="8"/>
      <c r="B53" s="16"/>
    </row>
    <row r="54" spans="1:2">
      <c r="A54" s="9" t="s">
        <v>10</v>
      </c>
      <c r="B54" s="4"/>
    </row>
    <row r="55" spans="1:2">
      <c r="A55" s="8" t="s">
        <v>21</v>
      </c>
      <c r="B55" s="16">
        <v>154</v>
      </c>
    </row>
    <row r="56" spans="1:2">
      <c r="A56" s="8" t="s">
        <v>19</v>
      </c>
      <c r="B56" s="16">
        <v>1207</v>
      </c>
    </row>
    <row r="57" spans="1:2">
      <c r="A57" s="8" t="s">
        <v>20</v>
      </c>
      <c r="B57" s="16">
        <v>623</v>
      </c>
    </row>
    <row r="58" spans="1:2">
      <c r="A58" s="8"/>
      <c r="B58" s="4"/>
    </row>
    <row r="59" spans="1:2">
      <c r="A59" s="9" t="s">
        <v>16</v>
      </c>
      <c r="B59" s="4"/>
    </row>
    <row r="60" spans="1:2">
      <c r="A60" s="8" t="s">
        <v>15</v>
      </c>
      <c r="B60" s="16">
        <v>834</v>
      </c>
    </row>
    <row r="61" spans="1:2">
      <c r="A61" s="8"/>
      <c r="B61" s="4"/>
    </row>
    <row r="62" spans="1:2">
      <c r="A62" s="15" t="s">
        <v>22</v>
      </c>
      <c r="B62" s="4"/>
    </row>
    <row r="63" spans="1:2">
      <c r="A63" s="8" t="s">
        <v>13</v>
      </c>
      <c r="B63" s="16">
        <v>1078</v>
      </c>
    </row>
    <row r="64" spans="1:2">
      <c r="A64" s="8" t="s">
        <v>14</v>
      </c>
      <c r="B64" s="16">
        <v>990</v>
      </c>
    </row>
    <row r="65" spans="1:13">
      <c r="A65" s="8" t="s">
        <v>17</v>
      </c>
      <c r="B65" s="16">
        <v>330</v>
      </c>
    </row>
    <row r="66" spans="1:13">
      <c r="A66" s="8" t="s">
        <v>18</v>
      </c>
      <c r="B66" s="16">
        <v>330</v>
      </c>
    </row>
    <row r="67" spans="1:13">
      <c r="A67" s="8" t="s">
        <v>29</v>
      </c>
      <c r="B67" s="16">
        <v>360</v>
      </c>
    </row>
    <row r="68" spans="1:13">
      <c r="A68" s="8"/>
      <c r="B68" s="16"/>
    </row>
    <row r="69" spans="1:13" ht="20">
      <c r="A69" s="6" t="s">
        <v>8</v>
      </c>
      <c r="B69" s="7">
        <f>SUM(B50:B67)</f>
        <v>6196</v>
      </c>
      <c r="G69" s="10"/>
      <c r="H69" s="11"/>
      <c r="I69" s="10"/>
      <c r="J69" s="10"/>
      <c r="K69" s="10"/>
      <c r="L69" s="10"/>
      <c r="M69" s="10"/>
    </row>
    <row r="70" spans="1:13">
      <c r="G70" s="10"/>
      <c r="H70" s="10"/>
      <c r="I70" s="10"/>
      <c r="J70" s="10"/>
      <c r="K70" s="10"/>
      <c r="L70" s="10"/>
      <c r="M70" s="10"/>
    </row>
    <row r="71" spans="1:13">
      <c r="G71" s="12"/>
      <c r="H71" s="12"/>
      <c r="I71" s="12"/>
      <c r="J71" s="12"/>
      <c r="K71" s="12"/>
      <c r="L71" s="10"/>
      <c r="M71" s="10"/>
    </row>
    <row r="72" spans="1:13">
      <c r="G72" s="12"/>
      <c r="H72" s="12"/>
      <c r="I72" s="12"/>
      <c r="J72" s="12"/>
      <c r="K72" s="12"/>
      <c r="L72" s="10"/>
      <c r="M72" s="10"/>
    </row>
  </sheetData>
  <pageMargins left="0.7" right="0.7" top="0.75" bottom="0.75" header="0.3" footer="0.3"/>
  <pageSetup paperSize="9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Séverine LEFFRAY</cp:lastModifiedBy>
  <dcterms:created xsi:type="dcterms:W3CDTF">2022-02-14T15:00:31Z</dcterms:created>
  <dcterms:modified xsi:type="dcterms:W3CDTF">2024-03-20T10:54:28Z</dcterms:modified>
</cp:coreProperties>
</file>