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ly/Documents/E.DEAL/Compta/"/>
    </mc:Choice>
  </mc:AlternateContent>
  <xr:revisionPtr revIDLastSave="0" documentId="13_ncr:1_{B9B5017D-72CA-384B-982E-388902196D67}" xr6:coauthVersionLast="47" xr6:coauthVersionMax="47" xr10:uidLastSave="{00000000-0000-0000-0000-000000000000}"/>
  <bookViews>
    <workbookView xWindow="2080" yWindow="460" windowWidth="25600" windowHeight="13220" xr2:uid="{BA56E859-8405-2E4B-96F2-561C34695762}"/>
  </bookViews>
  <sheets>
    <sheet name="Feuil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2" i="1" l="1"/>
  <c r="B39" i="1"/>
</calcChain>
</file>

<file path=xl/sharedStrings.xml><?xml version="1.0" encoding="utf-8"?>
<sst xmlns="http://schemas.openxmlformats.org/spreadsheetml/2006/main" count="44" uniqueCount="34">
  <si>
    <t>BUTIN</t>
  </si>
  <si>
    <t>REMONDIS DD</t>
  </si>
  <si>
    <t>CHÂTEAU D'EAU</t>
  </si>
  <si>
    <t>CHATEAU D'EAU</t>
  </si>
  <si>
    <t>ARDECH'OISE</t>
  </si>
  <si>
    <t>TAFANEL</t>
  </si>
  <si>
    <t>SIMOP</t>
  </si>
  <si>
    <t>VEOLIA</t>
  </si>
  <si>
    <t>PAPI</t>
  </si>
  <si>
    <t>TOTAL FACTURES NP</t>
  </si>
  <si>
    <t>TOTAL STOCK</t>
  </si>
  <si>
    <t>BUTIN SEDIC</t>
  </si>
  <si>
    <t>FACTURES NON PARVENUES AU 30.04.2022</t>
  </si>
  <si>
    <t>SL220501 (Agglo Beauvais)</t>
  </si>
  <si>
    <t>Baf ARFP</t>
  </si>
  <si>
    <t>Dib</t>
  </si>
  <si>
    <t>Transport</t>
  </si>
  <si>
    <t>SL220414 ( facturation sur Mai Toussac)</t>
  </si>
  <si>
    <t>Achat ARFP</t>
  </si>
  <si>
    <t>SL220405 (PROCIDO)</t>
  </si>
  <si>
    <t>HA Arfp</t>
  </si>
  <si>
    <t>Régé PMG</t>
  </si>
  <si>
    <t>Transport LMIF</t>
  </si>
  <si>
    <t>Transport Wallin</t>
  </si>
  <si>
    <t>Dossier SL220501</t>
  </si>
  <si>
    <t>Baf Autoliv</t>
  </si>
  <si>
    <t>Achat Matière stockée (29,635 T)</t>
  </si>
  <si>
    <t>STOCK AU 30.04.2022</t>
  </si>
  <si>
    <t>STOCK BAF ROTO PAPI</t>
  </si>
  <si>
    <t>STOCK MATIERE PE ROTO ARFP</t>
  </si>
  <si>
    <t>Achat matière 8,970 T x 800€</t>
  </si>
  <si>
    <t>REVIPLAST JPC220102</t>
  </si>
  <si>
    <t>REMONDIS DD SL220413</t>
  </si>
  <si>
    <t>LEDEUX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</si>
</sst>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>
    <font>
      <sz val="12"/>
      <color theme="1"/>
      <name val="Calibri"/>
      <family val="2"/>
      <scheme val="minor"/>
    </font>
    <font>
      <b/>
      <sz val="12"/>
      <color rgb="FFFF0000"/>
      <name val="Avenir Next Regular"/>
    </font>
    <font>
      <sz val="12"/>
      <color theme="1"/>
      <name val="Avenir Next Regular"/>
    </font>
    <font>
      <b/>
      <sz val="14"/>
      <color theme="1"/>
      <name val="Avenir Next Regular"/>
    </font>
    <font>
      <sz val="12"/>
      <name val="Avenir Next Regular"/>
    </font>
    <font>
      <b/>
      <sz val="12"/>
      <name val="Avenir Next Regular"/>
    </font>
    <font>
      <sz val="11"/>
      <name val="Avenir Next Regular"/>
    </font>
    <font>
      <b/>
      <sz val="12"/>
      <color theme="1"/>
      <name val="Avenir Next Regular"/>
    </font>
    <font>
      <b/>
      <sz val="11"/>
      <name val="Avenir Next Regula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2" fontId="2" fillId="0" borderId="0" xfId="0" applyNumberFormat="1" applyFont="1"/>
    <xf numFmtId="0" fontId="2" fillId="0" borderId="0" xfId="0" applyFont="1" applyFill="1"/>
    <xf numFmtId="0" fontId="3" fillId="0" borderId="0" xfId="0" applyFont="1" applyFill="1"/>
    <xf numFmtId="0" fontId="3" fillId="3" borderId="0" xfId="0" applyFont="1" applyFill="1"/>
    <xf numFmtId="2" fontId="3" fillId="3" borderId="0" xfId="0" applyNumberFormat="1" applyFont="1" applyFill="1"/>
    <xf numFmtId="0" fontId="4" fillId="0" borderId="0" xfId="0" applyFont="1"/>
    <xf numFmtId="0" fontId="5" fillId="0" borderId="0" xfId="0" applyFont="1"/>
    <xf numFmtId="0" fontId="6" fillId="0" borderId="0" xfId="0" applyFont="1" applyFill="1"/>
    <xf numFmtId="0" fontId="7" fillId="0" borderId="0" xfId="0" applyFont="1"/>
    <xf numFmtId="164" fontId="6" fillId="0" borderId="0" xfId="0" applyNumberFormat="1" applyFont="1" applyFill="1"/>
    <xf numFmtId="0" fontId="8" fillId="0" borderId="0" xfId="0" applyFont="1" applyFill="1"/>
    <xf numFmtId="2" fontId="2" fillId="0" borderId="0" xfId="0" applyNumberFormat="1" applyFont="1" applyFill="1"/>
    <xf numFmtId="0" fontId="8" fillId="0" borderId="0" xfId="0" applyFont="1" applyFill="1" applyAlignment="1">
      <alignment horizontal="center" vertical="center"/>
    </xf>
    <xf numFmtId="2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2E9A1-8B68-494C-9C9D-590A633028CC}">
  <dimension ref="A3:Y77"/>
  <sheetViews>
    <sheetView tabSelected="1" zoomScale="85" workbookViewId="0">
      <selection activeCell="E15" sqref="E15"/>
    </sheetView>
  </sheetViews>
  <sheetFormatPr baseColWidth="10" defaultRowHeight="17"/>
  <cols>
    <col min="1" max="1" width="31" style="2" customWidth="1"/>
    <col min="2" max="2" width="17" style="2" customWidth="1"/>
    <col min="3" max="6" width="10.83203125" style="2"/>
    <col min="7" max="7" width="25.83203125" style="2" bestFit="1" customWidth="1"/>
    <col min="8" max="16384" width="10.83203125" style="2"/>
  </cols>
  <sheetData>
    <row r="3" spans="1:2">
      <c r="A3" s="1" t="s">
        <v>12</v>
      </c>
    </row>
    <row r="5" spans="1:2" ht="20">
      <c r="A5" s="3">
        <v>2022</v>
      </c>
    </row>
    <row r="6" spans="1:2">
      <c r="A6" s="2" t="s">
        <v>11</v>
      </c>
      <c r="B6" s="2">
        <v>2895</v>
      </c>
    </row>
    <row r="7" spans="1:2">
      <c r="A7" s="2" t="s">
        <v>2</v>
      </c>
      <c r="B7" s="2">
        <v>2072</v>
      </c>
    </row>
    <row r="8" spans="1:2">
      <c r="A8" s="2" t="s">
        <v>31</v>
      </c>
      <c r="B8" s="2">
        <v>3690.2</v>
      </c>
    </row>
    <row r="9" spans="1:2">
      <c r="A9" s="2" t="s">
        <v>32</v>
      </c>
      <c r="B9" s="2">
        <v>11200.8</v>
      </c>
    </row>
    <row r="10" spans="1:2">
      <c r="A10" s="2" t="s">
        <v>33</v>
      </c>
      <c r="B10" s="2">
        <v>201.3</v>
      </c>
    </row>
    <row r="11" spans="1:2" ht="20">
      <c r="A11" s="3">
        <v>2021</v>
      </c>
    </row>
    <row r="12" spans="1:2">
      <c r="A12" s="2" t="s">
        <v>1</v>
      </c>
      <c r="B12" s="4">
        <v>3398.34</v>
      </c>
    </row>
    <row r="13" spans="1:2">
      <c r="A13" s="2" t="s">
        <v>2</v>
      </c>
      <c r="B13" s="4">
        <v>5137.13</v>
      </c>
    </row>
    <row r="14" spans="1:2">
      <c r="B14" s="4"/>
    </row>
    <row r="15" spans="1:2" ht="20">
      <c r="A15" s="3">
        <v>2020</v>
      </c>
      <c r="B15" s="4"/>
    </row>
    <row r="16" spans="1:2">
      <c r="A16" s="2" t="s">
        <v>0</v>
      </c>
      <c r="B16" s="4">
        <v>793.3</v>
      </c>
    </row>
    <row r="17" spans="1:2">
      <c r="A17" s="2" t="s">
        <v>2</v>
      </c>
      <c r="B17" s="4">
        <v>2913.8</v>
      </c>
    </row>
    <row r="18" spans="1:2">
      <c r="B18" s="4"/>
    </row>
    <row r="19" spans="1:2" ht="20">
      <c r="A19" s="3">
        <v>2019</v>
      </c>
      <c r="B19" s="4"/>
    </row>
    <row r="20" spans="1:2" s="5" customFormat="1">
      <c r="A20" s="2" t="s">
        <v>3</v>
      </c>
      <c r="B20" s="15">
        <v>5327.6</v>
      </c>
    </row>
    <row r="21" spans="1:2" s="5" customFormat="1">
      <c r="A21" s="2"/>
      <c r="B21" s="15"/>
    </row>
    <row r="22" spans="1:2" s="5" customFormat="1" ht="20">
      <c r="A22" s="3">
        <v>2018</v>
      </c>
      <c r="B22" s="15"/>
    </row>
    <row r="23" spans="1:2" s="5" customFormat="1">
      <c r="A23" s="2" t="s">
        <v>4</v>
      </c>
      <c r="B23" s="15">
        <v>1219.2</v>
      </c>
    </row>
    <row r="24" spans="1:2" s="5" customFormat="1">
      <c r="A24" s="2" t="s">
        <v>5</v>
      </c>
      <c r="B24" s="15">
        <v>539.20000000000005</v>
      </c>
    </row>
    <row r="25" spans="1:2" s="5" customFormat="1">
      <c r="A25" s="2" t="s">
        <v>2</v>
      </c>
      <c r="B25" s="15">
        <v>3916</v>
      </c>
    </row>
    <row r="26" spans="1:2" s="5" customFormat="1">
      <c r="A26" s="2"/>
      <c r="B26" s="15"/>
    </row>
    <row r="27" spans="1:2" s="5" customFormat="1" ht="20">
      <c r="A27" s="3">
        <v>2017</v>
      </c>
      <c r="B27" s="15"/>
    </row>
    <row r="28" spans="1:2" s="5" customFormat="1">
      <c r="A28" s="2" t="s">
        <v>0</v>
      </c>
      <c r="B28" s="15">
        <v>541.5</v>
      </c>
    </row>
    <row r="29" spans="1:2" s="5" customFormat="1">
      <c r="A29" s="2" t="s">
        <v>6</v>
      </c>
      <c r="B29" s="15">
        <v>3079.7</v>
      </c>
    </row>
    <row r="30" spans="1:2" s="5" customFormat="1">
      <c r="A30" s="2" t="s">
        <v>7</v>
      </c>
      <c r="B30" s="15">
        <v>226.1</v>
      </c>
    </row>
    <row r="31" spans="1:2" s="5" customFormat="1">
      <c r="A31" s="2" t="s">
        <v>5</v>
      </c>
      <c r="B31" s="15">
        <v>486</v>
      </c>
    </row>
    <row r="32" spans="1:2" s="5" customFormat="1">
      <c r="A32" s="2" t="s">
        <v>2</v>
      </c>
      <c r="B32" s="15">
        <v>4282</v>
      </c>
    </row>
    <row r="33" spans="1:2" s="5" customFormat="1">
      <c r="A33" s="2"/>
      <c r="B33" s="15"/>
    </row>
    <row r="34" spans="1:2" s="5" customFormat="1" ht="20">
      <c r="A34" s="3">
        <v>2016</v>
      </c>
      <c r="B34" s="15"/>
    </row>
    <row r="35" spans="1:2" s="5" customFormat="1">
      <c r="A35" s="2" t="s">
        <v>2</v>
      </c>
      <c r="B35" s="15">
        <v>2804</v>
      </c>
    </row>
    <row r="36" spans="1:2" s="5" customFormat="1">
      <c r="A36" s="2" t="s">
        <v>8</v>
      </c>
      <c r="B36" s="15">
        <v>38.090000000000003</v>
      </c>
    </row>
    <row r="37" spans="1:2" s="5" customFormat="1">
      <c r="A37" s="2"/>
      <c r="B37" s="15"/>
    </row>
    <row r="38" spans="1:2" s="5" customFormat="1" ht="20">
      <c r="A38" s="6"/>
      <c r="B38" s="15"/>
    </row>
    <row r="39" spans="1:2" s="5" customFormat="1" ht="20">
      <c r="A39" s="7" t="s">
        <v>9</v>
      </c>
      <c r="B39" s="8">
        <f>SUM(B6:B38)</f>
        <v>54761.259999999987</v>
      </c>
    </row>
    <row r="40" spans="1:2" s="5" customFormat="1" ht="20">
      <c r="A40" s="6"/>
      <c r="B40" s="15"/>
    </row>
    <row r="41" spans="1:2">
      <c r="A41" s="9"/>
      <c r="B41" s="4"/>
    </row>
    <row r="42" spans="1:2">
      <c r="A42" s="1" t="s">
        <v>27</v>
      </c>
      <c r="B42" s="4"/>
    </row>
    <row r="43" spans="1:2">
      <c r="A43" s="10"/>
      <c r="B43" s="4"/>
    </row>
    <row r="44" spans="1:2">
      <c r="A44" s="10" t="s">
        <v>13</v>
      </c>
      <c r="B44" s="4"/>
    </row>
    <row r="45" spans="1:2">
      <c r="A45" s="9" t="s">
        <v>14</v>
      </c>
      <c r="B45" s="4">
        <v>1222.4000000000001</v>
      </c>
    </row>
    <row r="46" spans="1:2">
      <c r="A46" s="9" t="s">
        <v>15</v>
      </c>
      <c r="B46" s="4">
        <v>23.76</v>
      </c>
    </row>
    <row r="47" spans="1:2">
      <c r="A47" s="9" t="s">
        <v>16</v>
      </c>
      <c r="B47" s="4">
        <v>330</v>
      </c>
    </row>
    <row r="48" spans="1:2">
      <c r="A48" s="1"/>
      <c r="B48" s="4"/>
    </row>
    <row r="49" spans="1:2">
      <c r="A49" s="10" t="s">
        <v>17</v>
      </c>
      <c r="B49" s="4"/>
    </row>
    <row r="50" spans="1:2">
      <c r="A50" s="9" t="s">
        <v>18</v>
      </c>
      <c r="B50" s="4">
        <v>11928.05</v>
      </c>
    </row>
    <row r="51" spans="1:2">
      <c r="A51" s="9" t="s">
        <v>16</v>
      </c>
      <c r="B51" s="4">
        <v>1080</v>
      </c>
    </row>
    <row r="52" spans="1:2">
      <c r="A52" s="9"/>
      <c r="B52" s="4"/>
    </row>
    <row r="53" spans="1:2">
      <c r="A53" s="10" t="s">
        <v>19</v>
      </c>
      <c r="B53" s="4"/>
    </row>
    <row r="54" spans="1:2">
      <c r="A54" s="9" t="s">
        <v>20</v>
      </c>
      <c r="B54" s="4">
        <v>17945.2</v>
      </c>
    </row>
    <row r="55" spans="1:2">
      <c r="A55" s="9" t="s">
        <v>21</v>
      </c>
      <c r="B55" s="4">
        <v>6227.1</v>
      </c>
    </row>
    <row r="56" spans="1:2">
      <c r="A56" s="9" t="s">
        <v>22</v>
      </c>
      <c r="B56" s="4">
        <v>255</v>
      </c>
    </row>
    <row r="57" spans="1:2">
      <c r="A57" s="9" t="s">
        <v>23</v>
      </c>
      <c r="B57" s="4">
        <v>550</v>
      </c>
    </row>
    <row r="58" spans="1:2">
      <c r="A58" s="9"/>
      <c r="B58" s="4"/>
    </row>
    <row r="59" spans="1:2" s="12" customFormat="1">
      <c r="A59" s="10" t="s">
        <v>28</v>
      </c>
      <c r="B59" s="17"/>
    </row>
    <row r="60" spans="1:2">
      <c r="A60" s="9" t="s">
        <v>26</v>
      </c>
      <c r="B60" s="4">
        <v>8595</v>
      </c>
    </row>
    <row r="61" spans="1:2" s="12" customFormat="1">
      <c r="A61" s="9" t="s">
        <v>22</v>
      </c>
      <c r="B61" s="4">
        <v>850</v>
      </c>
    </row>
    <row r="62" spans="1:2" s="12" customFormat="1">
      <c r="A62" s="9"/>
      <c r="B62" s="4"/>
    </row>
    <row r="63" spans="1:2" s="12" customFormat="1">
      <c r="A63" s="10" t="s">
        <v>29</v>
      </c>
      <c r="B63" s="4"/>
    </row>
    <row r="64" spans="1:2" s="12" customFormat="1">
      <c r="A64" s="9" t="s">
        <v>30</v>
      </c>
      <c r="B64" s="4">
        <v>7176</v>
      </c>
    </row>
    <row r="65" spans="1:25">
      <c r="A65" s="9"/>
      <c r="B65" s="4"/>
    </row>
    <row r="66" spans="1:25">
      <c r="A66" s="10" t="s">
        <v>24</v>
      </c>
      <c r="B66" s="4"/>
    </row>
    <row r="67" spans="1:25">
      <c r="A67" s="9" t="s">
        <v>25</v>
      </c>
      <c r="B67" s="4">
        <v>1276</v>
      </c>
    </row>
    <row r="68" spans="1:25">
      <c r="A68" s="9" t="s">
        <v>18</v>
      </c>
      <c r="B68" s="4">
        <v>13010.25</v>
      </c>
    </row>
    <row r="69" spans="1:25">
      <c r="A69" s="9"/>
      <c r="B69" s="4"/>
    </row>
    <row r="70" spans="1:25">
      <c r="A70" s="9"/>
      <c r="B70" s="4"/>
    </row>
    <row r="71" spans="1:25">
      <c r="B71" s="4"/>
      <c r="G71" s="11"/>
      <c r="H71" s="13"/>
      <c r="I71" s="11"/>
      <c r="J71" s="16"/>
      <c r="K71" s="16"/>
      <c r="L71" s="16"/>
      <c r="M71" s="16"/>
      <c r="N71" s="16"/>
      <c r="O71" s="16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20">
      <c r="A72" s="7" t="s">
        <v>10</v>
      </c>
      <c r="B72" s="8">
        <f>SUM(B45:B71)</f>
        <v>70468.760000000009</v>
      </c>
      <c r="G72" s="11"/>
      <c r="H72" s="13"/>
      <c r="I72" s="11"/>
      <c r="J72" s="11"/>
      <c r="K72" s="11"/>
      <c r="L72" s="11"/>
      <c r="M72" s="11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>
      <c r="G73" s="11"/>
      <c r="H73" s="11"/>
      <c r="I73" s="11"/>
      <c r="J73" s="11"/>
      <c r="K73" s="11"/>
      <c r="L73" s="11"/>
      <c r="M73" s="11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>
      <c r="G74" s="14"/>
      <c r="H74" s="14"/>
      <c r="I74" s="14"/>
      <c r="J74" s="14"/>
      <c r="K74" s="14"/>
      <c r="L74" s="11"/>
      <c r="M74" s="11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>
      <c r="G75" s="14"/>
      <c r="H75" s="14"/>
      <c r="I75" s="14"/>
      <c r="J75" s="14"/>
      <c r="K75" s="14"/>
      <c r="L75" s="11"/>
      <c r="M75" s="11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</sheetData>
  <mergeCells count="1">
    <mergeCell ref="J71:O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2022-02-14T15:00:31Z</dcterms:created>
  <dcterms:modified xsi:type="dcterms:W3CDTF">2022-05-24T05:15:27Z</dcterms:modified>
</cp:coreProperties>
</file>